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<sst xmlns="http://schemas.openxmlformats.org/spreadsheetml/2006/main" count="20" uniqueCount="19">
  <si>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TOTAL</t>
  </si>
  <si>
    <t>ESTATÍSTICA GERAL</t>
  </si>
  <si>
    <t>ANO</t>
  </si>
  <si>
    <t>EMPREGOS</t>
  </si>
  <si>
    <t>PROJETOS</t>
  </si>
  <si>
    <t>LIBERAÇÃO R$</t>
  </si>
  <si>
    <t>PROJETOS DA 2ª FASE</t>
  </si>
  <si>
    <t>R$</t>
  </si>
  <si>
    <t>Projetos</t>
  </si>
  <si>
    <t>NOMENCLATURA</t>
  </si>
  <si>
    <t>Empregos</t>
  </si>
  <si>
    <t>Agente de Crédito</t>
  </si>
  <si>
    <t>MUNICÍPIO DE FRANCISCO BELTRÃO</t>
  </si>
  <si>
    <t>R$/Empr</t>
  </si>
  <si>
    <t>R$/Projeto</t>
  </si>
  <si>
    <t>CENTRO EMPRESARIAL</t>
  </si>
  <si>
    <t>BANCO DO EMPREENDEDOR</t>
  </si>
  <si>
    <t>18.08.2014</t>
  </si>
  <si>
    <t xml:space="preserve">                                                                  Itacir Camilo Rovaris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</si>
</sst>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#,##0.0"/>
    <numFmt numFmtId="184" formatCode="0.0"/>
  </numFmts>
  <fonts count="39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53" applyFont="1" applyAlignment="1">
      <alignment/>
    </xf>
    <xf numFmtId="171" fontId="1" fillId="0" borderId="10" xfId="53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1" fontId="1" fillId="0" borderId="11" xfId="53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171" fontId="1" fillId="34" borderId="11" xfId="53" applyFont="1" applyFill="1" applyBorder="1" applyAlignment="1">
      <alignment horizontal="center"/>
    </xf>
    <xf numFmtId="171" fontId="1" fillId="34" borderId="10" xfId="53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171" fontId="1" fillId="35" borderId="11" xfId="53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0.13671875" style="0" customWidth="1"/>
    <col min="2" max="2" width="11.28125" style="0" customWidth="1"/>
    <col min="3" max="3" width="16.7109375" style="0" customWidth="1"/>
    <col min="4" max="4" width="22.28125" style="0" customWidth="1"/>
    <col min="5" max="5" width="16.57421875" style="0" customWidth="1"/>
    <col min="6" max="6" width="14.8515625" style="0" customWidth="1"/>
    <col min="7" max="7" width="17.28125" style="0" customWidth="1"/>
  </cols>
  <sheetData>
    <row r="2" spans="2:7" ht="18">
      <c r="B2" s="33" t="s">
        <v>12</v>
      </c>
      <c r="C2" s="34"/>
      <c r="D2" s="34"/>
      <c r="E2" s="34"/>
      <c r="F2" s="34"/>
      <c r="G2" s="35"/>
    </row>
    <row r="3" spans="2:7" ht="18">
      <c r="B3" s="33" t="s">
        <v>15</v>
      </c>
      <c r="C3" s="34"/>
      <c r="D3" s="34"/>
      <c r="E3" s="34"/>
      <c r="F3" s="34"/>
      <c r="G3" s="35"/>
    </row>
    <row r="4" spans="2:7" ht="18">
      <c r="B4" s="33" t="s">
        <v>16</v>
      </c>
      <c r="C4" s="34"/>
      <c r="D4" s="34"/>
      <c r="E4" s="34"/>
      <c r="F4" s="34"/>
      <c r="G4" s="35"/>
    </row>
    <row r="5" spans="2:7" ht="18">
      <c r="B5" s="33" t="s">
        <v>1</v>
      </c>
      <c r="C5" s="34"/>
      <c r="D5" s="34"/>
      <c r="E5" s="34"/>
      <c r="F5" s="34"/>
      <c r="G5" s="35"/>
    </row>
    <row r="6" spans="2:7" ht="18">
      <c r="B6" s="4"/>
      <c r="C6" s="4"/>
      <c r="D6" s="4"/>
      <c r="E6" s="4"/>
      <c r="F6" s="6"/>
      <c r="G6" s="4"/>
    </row>
    <row r="7" spans="2:7" ht="18">
      <c r="B7" s="7" t="s">
        <v>2</v>
      </c>
      <c r="C7" s="7" t="s">
        <v>4</v>
      </c>
      <c r="D7" s="7" t="s">
        <v>5</v>
      </c>
      <c r="E7" s="7" t="s">
        <v>3</v>
      </c>
      <c r="F7" s="8" t="s">
        <v>13</v>
      </c>
      <c r="G7" s="9" t="s">
        <v>14</v>
      </c>
    </row>
    <row r="8" spans="2:7" ht="18">
      <c r="B8" s="10">
        <v>2001</v>
      </c>
      <c r="C8" s="11">
        <v>45</v>
      </c>
      <c r="D8" s="12">
        <v>128030</v>
      </c>
      <c r="E8" s="11">
        <v>265</v>
      </c>
      <c r="F8" s="13">
        <f aca="true" t="shared" si="0" ref="F8:F20">D8/E8</f>
        <v>483.1320754716981</v>
      </c>
      <c r="G8" s="3">
        <f aca="true" t="shared" si="1" ref="G8:G20">D8/C8</f>
        <v>2845.1111111111113</v>
      </c>
    </row>
    <row r="9" spans="2:7" ht="18">
      <c r="B9" s="10">
        <v>2002</v>
      </c>
      <c r="C9" s="11">
        <v>124</v>
      </c>
      <c r="D9" s="12">
        <v>374571</v>
      </c>
      <c r="E9" s="11">
        <v>568</v>
      </c>
      <c r="F9" s="13">
        <f t="shared" si="0"/>
        <v>659.455985915493</v>
      </c>
      <c r="G9" s="3">
        <f t="shared" si="1"/>
        <v>3020.733870967742</v>
      </c>
    </row>
    <row r="10" spans="2:7" ht="18">
      <c r="B10" s="10">
        <v>2003</v>
      </c>
      <c r="C10" s="11">
        <v>80</v>
      </c>
      <c r="D10" s="12">
        <v>249043</v>
      </c>
      <c r="E10" s="11">
        <v>465</v>
      </c>
      <c r="F10" s="13">
        <f t="shared" si="0"/>
        <v>535.5763440860215</v>
      </c>
      <c r="G10" s="3">
        <f t="shared" si="1"/>
        <v>3113.0375</v>
      </c>
    </row>
    <row r="11" spans="2:7" ht="18">
      <c r="B11" s="10">
        <v>2004</v>
      </c>
      <c r="C11" s="11">
        <v>51</v>
      </c>
      <c r="D11" s="12">
        <v>224398</v>
      </c>
      <c r="E11" s="11">
        <v>301</v>
      </c>
      <c r="F11" s="13">
        <f t="shared" si="0"/>
        <v>745.5083056478405</v>
      </c>
      <c r="G11" s="3">
        <f t="shared" si="1"/>
        <v>4399.9607843137255</v>
      </c>
    </row>
    <row r="12" spans="2:7" ht="18">
      <c r="B12" s="14">
        <v>2005</v>
      </c>
      <c r="C12" s="11">
        <v>90</v>
      </c>
      <c r="D12" s="12">
        <v>324064</v>
      </c>
      <c r="E12" s="11">
        <v>412</v>
      </c>
      <c r="F12" s="13">
        <f t="shared" si="0"/>
        <v>786.5631067961165</v>
      </c>
      <c r="G12" s="3">
        <f t="shared" si="1"/>
        <v>3600.711111111111</v>
      </c>
    </row>
    <row r="13" spans="2:7" ht="18">
      <c r="B13" s="14">
        <v>2006</v>
      </c>
      <c r="C13" s="11">
        <v>93</v>
      </c>
      <c r="D13" s="12">
        <v>372900</v>
      </c>
      <c r="E13" s="10">
        <v>392</v>
      </c>
      <c r="F13" s="13">
        <f t="shared" si="0"/>
        <v>951.2755102040817</v>
      </c>
      <c r="G13" s="3">
        <f t="shared" si="1"/>
        <v>4009.6774193548385</v>
      </c>
    </row>
    <row r="14" spans="2:7" ht="18">
      <c r="B14" s="14">
        <v>2007</v>
      </c>
      <c r="C14" s="11">
        <v>43</v>
      </c>
      <c r="D14" s="12">
        <v>122854</v>
      </c>
      <c r="E14" s="10">
        <v>157</v>
      </c>
      <c r="F14" s="13">
        <f t="shared" si="0"/>
        <v>782.5095541401274</v>
      </c>
      <c r="G14" s="3">
        <f t="shared" si="1"/>
        <v>2857.0697674418607</v>
      </c>
    </row>
    <row r="15" spans="2:7" ht="18">
      <c r="B15" s="15" t="s">
        <v>0</v>
      </c>
      <c r="C15" s="16">
        <f>SUM(C8:C14)</f>
        <v>526</v>
      </c>
      <c r="D15" s="17">
        <f>SUM(D8:D14)</f>
        <v>1795860</v>
      </c>
      <c r="E15" s="16">
        <f>SUM(E8:E14)</f>
        <v>2560</v>
      </c>
      <c r="F15" s="18">
        <f>D15/E15</f>
        <v>701.5078125</v>
      </c>
      <c r="G15" s="19">
        <f t="shared" si="1"/>
        <v>3414.1825095057034</v>
      </c>
    </row>
    <row r="16" spans="2:8" ht="18">
      <c r="B16" s="20">
        <v>2010</v>
      </c>
      <c r="C16" s="21">
        <v>50</v>
      </c>
      <c r="D16" s="22">
        <v>339960</v>
      </c>
      <c r="E16" s="20">
        <v>125</v>
      </c>
      <c r="F16" s="23">
        <f t="shared" si="0"/>
        <v>2719.68</v>
      </c>
      <c r="G16" s="3">
        <f t="shared" si="1"/>
        <v>6799.2</v>
      </c>
      <c r="H16" s="1"/>
    </row>
    <row r="17" spans="2:7" ht="18">
      <c r="B17" s="14">
        <v>2011</v>
      </c>
      <c r="C17" s="11">
        <v>51</v>
      </c>
      <c r="D17" s="12">
        <v>433351</v>
      </c>
      <c r="E17" s="10">
        <v>192</v>
      </c>
      <c r="F17" s="13">
        <f t="shared" si="0"/>
        <v>2257.0364583333335</v>
      </c>
      <c r="G17" s="3">
        <f t="shared" si="1"/>
        <v>8497.078431372549</v>
      </c>
    </row>
    <row r="18" spans="2:7" ht="18">
      <c r="B18" s="14">
        <v>2012</v>
      </c>
      <c r="C18" s="11">
        <v>121</v>
      </c>
      <c r="D18" s="12">
        <v>1236952</v>
      </c>
      <c r="E18" s="10">
        <v>375</v>
      </c>
      <c r="F18" s="13">
        <f t="shared" si="0"/>
        <v>3298.538666666667</v>
      </c>
      <c r="G18" s="3">
        <f t="shared" si="1"/>
        <v>10222.743801652892</v>
      </c>
    </row>
    <row r="19" spans="2:7" ht="18">
      <c r="B19" s="14">
        <v>2013</v>
      </c>
      <c r="C19" s="11">
        <v>75</v>
      </c>
      <c r="D19" s="12">
        <v>793485</v>
      </c>
      <c r="E19" s="10">
        <v>189</v>
      </c>
      <c r="F19" s="13">
        <f t="shared" si="0"/>
        <v>4198.333333333333</v>
      </c>
      <c r="G19" s="3">
        <f t="shared" si="1"/>
        <v>10579.8</v>
      </c>
    </row>
    <row r="20" spans="2:7" ht="18">
      <c r="B20" s="14">
        <v>2014</v>
      </c>
      <c r="C20" s="11">
        <v>56</v>
      </c>
      <c r="D20" s="12">
        <v>618957.1</v>
      </c>
      <c r="E20" s="10">
        <v>110</v>
      </c>
      <c r="F20" s="13">
        <f t="shared" si="0"/>
        <v>5626.882727272727</v>
      </c>
      <c r="G20" s="3">
        <f t="shared" si="1"/>
        <v>11052.805357142857</v>
      </c>
    </row>
    <row r="21" spans="2:7" ht="18">
      <c r="B21" s="14">
        <v>2015</v>
      </c>
      <c r="C21" s="11"/>
      <c r="D21" s="12"/>
      <c r="E21" s="10"/>
      <c r="F21" s="13"/>
      <c r="G21" s="4"/>
    </row>
    <row r="22" spans="2:7" ht="18">
      <c r="B22" s="24" t="s">
        <v>0</v>
      </c>
      <c r="C22" s="16">
        <f>SUM(C15:C21)</f>
        <v>879</v>
      </c>
      <c r="D22" s="17">
        <f>SUM(D15:D21)</f>
        <v>5218565.1</v>
      </c>
      <c r="E22" s="16">
        <f>SUM(E15:E21)</f>
        <v>3551</v>
      </c>
      <c r="F22" s="18">
        <f>D22/E22</f>
        <v>1469.6043649676146</v>
      </c>
      <c r="G22" s="19">
        <f>D22/C22</f>
        <v>5936.934129692832</v>
      </c>
    </row>
    <row r="23" spans="2:7" ht="18">
      <c r="B23" s="5"/>
      <c r="C23" s="5"/>
      <c r="D23" s="5"/>
      <c r="E23" s="5"/>
      <c r="F23" s="5"/>
      <c r="G23" s="4"/>
    </row>
    <row r="24" spans="2:7" ht="18">
      <c r="B24" s="31" t="s">
        <v>9</v>
      </c>
      <c r="C24" s="32"/>
      <c r="D24" s="26" t="s">
        <v>7</v>
      </c>
      <c r="E24" s="26" t="s">
        <v>8</v>
      </c>
      <c r="F24" s="25" t="s">
        <v>10</v>
      </c>
      <c r="G24" s="27"/>
    </row>
    <row r="25" spans="2:7" ht="18">
      <c r="B25" s="30" t="s">
        <v>6</v>
      </c>
      <c r="C25" s="30"/>
      <c r="D25" s="17">
        <f>SUM(D16:D21)</f>
        <v>3422705.1</v>
      </c>
      <c r="E25" s="16">
        <f>SUM(C16:C21)</f>
        <v>353</v>
      </c>
      <c r="F25" s="28">
        <f>SUM(E16:E21)</f>
        <v>991</v>
      </c>
      <c r="G25" s="19">
        <f>D25/E25</f>
        <v>9696.048441926347</v>
      </c>
    </row>
    <row r="26" spans="2:7" ht="18">
      <c r="B26" s="5"/>
      <c r="C26" s="5"/>
      <c r="D26" s="5"/>
      <c r="E26" s="5"/>
      <c r="F26" s="5"/>
      <c r="G26" s="5"/>
    </row>
    <row r="27" spans="2:7" ht="18">
      <c r="B27" s="5"/>
      <c r="C27" s="5"/>
      <c r="D27" s="5"/>
      <c r="E27" s="5"/>
      <c r="F27" s="5"/>
      <c r="G27" s="5"/>
    </row>
    <row r="28" spans="2:7" ht="18">
      <c r="B28" s="5" t="s">
        <v>17</v>
      </c>
      <c r="C28" s="5"/>
      <c r="D28" s="5"/>
      <c r="E28" s="5"/>
      <c r="F28" s="5"/>
      <c r="G28" s="5"/>
    </row>
    <row r="29" spans="2:7" ht="18">
      <c r="B29" s="29" t="s">
        <v>18</v>
      </c>
      <c r="C29" s="29"/>
      <c r="D29" s="29"/>
      <c r="E29" s="29"/>
      <c r="F29" s="29"/>
      <c r="G29" s="29"/>
    </row>
    <row r="30" spans="2:7" ht="18">
      <c r="B30" s="5"/>
      <c r="C30" s="5"/>
      <c r="D30" s="5"/>
      <c r="E30" s="5" t="s">
        <v>11</v>
      </c>
      <c r="F30" s="5"/>
      <c r="G30" s="5"/>
    </row>
    <row r="31" spans="2:7" ht="18">
      <c r="B31" s="5"/>
      <c r="C31" s="5"/>
      <c r="D31" s="5"/>
      <c r="E31" s="5"/>
      <c r="F31" s="5"/>
      <c r="G31" s="5"/>
    </row>
    <row r="32" spans="2:7" ht="15">
      <c r="B32" s="1"/>
      <c r="C32" s="1"/>
      <c r="D32" s="1"/>
      <c r="E32" s="1"/>
      <c r="F32" s="1"/>
      <c r="G32" s="1"/>
    </row>
    <row r="33" ht="15">
      <c r="C33" s="2"/>
    </row>
  </sheetData>
  <sheetProtection/>
  <mergeCells count="7">
    <mergeCell ref="B29:G29"/>
    <mergeCell ref="B25:C25"/>
    <mergeCell ref="B24:C24"/>
    <mergeCell ref="B2:G2"/>
    <mergeCell ref="B3:G3"/>
    <mergeCell ref="B4:G4"/>
    <mergeCell ref="B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user</cp:lastModifiedBy>
  <cp:lastPrinted>2014-06-11T11:12:00Z</cp:lastPrinted>
  <dcterms:created xsi:type="dcterms:W3CDTF">2005-05-30T13:02:25Z</dcterms:created>
  <dcterms:modified xsi:type="dcterms:W3CDTF">2014-08-19T20:18:30Z</dcterms:modified>
  <cp:category/>
  <cp:version/>
  <cp:contentType/>
  <cp:contentStatus/>
</cp:coreProperties>
</file>